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Sirküler Raporlar\2024 Yılı Sirkülerleri\"/>
    </mc:Choice>
  </mc:AlternateContent>
  <xr:revisionPtr revIDLastSave="0" documentId="8_{0815CB03-1D7D-48C9-9F3F-BFD3B63E4AB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<sst xmlns="http://schemas.openxmlformats.org/spreadsheetml/2006/main" count="38" uniqueCount="16">
  <si>
    <t>Yıl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</si>
  <si>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</si>
  <si>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</si>
  <si>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</si>
  <si>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</si>
  <si>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</si>
  <si>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</si>
  <si>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</si>
  <si>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</si>
  <si>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</si>
  <si>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</si>
  <si>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</si>
  <si>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</si>
  <si>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Düzeltme Katsayısı</t>
  </si>
  <si>
    <t>Endeks</t>
  </si>
  <si>
    <t>2023 YILI DÜZELTMESİNDE KULLANILACAK DÜZELTME KATSAYILARI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</si>
</sst>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color rgb="FFFF0000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1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5" fillId="0" borderId="1" xfId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11" fillId="0" borderId="0" xfId="0" applyFont="1"/>
    <xf numFmtId="0" fontId="8" fillId="0" borderId="2" xfId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A5" sqref="AA5"/>
    </sheetView>
  </sheetViews>
  <sheetFormatPr defaultRowHeight="15" x14ac:dyDescent="0.25"/>
  <cols>
    <col min="2" max="2" width="8.7109375" hidden="1" customWidth="1"/>
    <col min="3" max="3" width="12.5703125" customWidth="1"/>
    <col min="4" max="4" width="12.5703125" hidden="1" customWidth="1"/>
    <col min="5" max="5" width="12.5703125" customWidth="1"/>
    <col min="6" max="6" width="12.5703125" hidden="1" customWidth="1"/>
    <col min="7" max="7" width="12.5703125" customWidth="1"/>
    <col min="8" max="8" width="12.5703125" hidden="1" customWidth="1"/>
    <col min="9" max="9" width="12.5703125" customWidth="1"/>
    <col min="10" max="10" width="12.5703125" hidden="1" customWidth="1"/>
    <col min="11" max="11" width="12.5703125" customWidth="1"/>
    <col min="12" max="12" width="12.5703125" hidden="1" customWidth="1"/>
    <col min="13" max="13" width="12.5703125" customWidth="1"/>
    <col min="14" max="14" width="12.5703125" hidden="1" customWidth="1"/>
    <col min="15" max="15" width="12.5703125" customWidth="1"/>
    <col min="16" max="16" width="12.5703125" hidden="1" customWidth="1"/>
    <col min="17" max="17" width="12.5703125" customWidth="1"/>
    <col min="18" max="18" width="12.5703125" hidden="1" customWidth="1"/>
    <col min="19" max="19" width="12.5703125" customWidth="1"/>
    <col min="20" max="20" width="12.5703125" hidden="1" customWidth="1"/>
    <col min="21" max="21" width="12.5703125" customWidth="1"/>
    <col min="22" max="22" width="12.5703125" hidden="1" customWidth="1"/>
    <col min="23" max="23" width="12.5703125" customWidth="1"/>
    <col min="24" max="24" width="12.5703125" hidden="1" customWidth="1"/>
    <col min="25" max="25" width="12.5703125" customWidth="1"/>
  </cols>
  <sheetData>
    <row r="1" spans="1:25" x14ac:dyDescent="0.25">
      <c r="G1" s="6" t="s">
        <v>15</v>
      </c>
    </row>
    <row r="3" spans="1:25" x14ac:dyDescent="0.25">
      <c r="A3" s="12" t="s">
        <v>0</v>
      </c>
      <c r="B3" s="7" t="s">
        <v>1</v>
      </c>
      <c r="C3" s="11"/>
      <c r="D3" s="7" t="s">
        <v>2</v>
      </c>
      <c r="E3" s="11"/>
      <c r="F3" s="7" t="s">
        <v>3</v>
      </c>
      <c r="G3" s="11"/>
      <c r="H3" s="7" t="s">
        <v>4</v>
      </c>
      <c r="I3" s="11"/>
      <c r="J3" s="7" t="s">
        <v>5</v>
      </c>
      <c r="K3" s="8"/>
      <c r="L3" s="7" t="s">
        <v>6</v>
      </c>
      <c r="M3" s="8"/>
      <c r="N3" s="7" t="s">
        <v>7</v>
      </c>
      <c r="O3" s="8"/>
      <c r="P3" s="7" t="s">
        <v>8</v>
      </c>
      <c r="Q3" s="8"/>
      <c r="R3" s="7" t="s">
        <v>9</v>
      </c>
      <c r="S3" s="8"/>
      <c r="T3" s="7" t="s">
        <v>10</v>
      </c>
      <c r="U3" s="8"/>
      <c r="V3" s="7" t="s">
        <v>11</v>
      </c>
      <c r="W3" s="8"/>
      <c r="X3" s="9" t="s">
        <v>12</v>
      </c>
      <c r="Y3" s="10"/>
    </row>
    <row r="4" spans="1:25" ht="24.75" x14ac:dyDescent="0.25">
      <c r="A4" s="13"/>
      <c r="B4" s="1" t="s">
        <v>14</v>
      </c>
      <c r="C4" s="1" t="s">
        <v>13</v>
      </c>
      <c r="D4" s="1" t="s">
        <v>14</v>
      </c>
      <c r="E4" s="1" t="s">
        <v>13</v>
      </c>
      <c r="F4" s="1" t="s">
        <v>14</v>
      </c>
      <c r="G4" s="1" t="s">
        <v>13</v>
      </c>
      <c r="H4" s="1" t="s">
        <v>14</v>
      </c>
      <c r="I4" s="1" t="s">
        <v>13</v>
      </c>
      <c r="J4" s="1" t="s">
        <v>14</v>
      </c>
      <c r="K4" s="1" t="s">
        <v>13</v>
      </c>
      <c r="L4" s="1" t="s">
        <v>14</v>
      </c>
      <c r="M4" s="1" t="s">
        <v>13</v>
      </c>
      <c r="N4" s="1" t="s">
        <v>14</v>
      </c>
      <c r="O4" s="1" t="s">
        <v>13</v>
      </c>
      <c r="P4" s="1" t="s">
        <v>14</v>
      </c>
      <c r="Q4" s="1" t="s">
        <v>13</v>
      </c>
      <c r="R4" s="1" t="s">
        <v>14</v>
      </c>
      <c r="S4" s="1" t="s">
        <v>13</v>
      </c>
      <c r="T4" s="1" t="s">
        <v>14</v>
      </c>
      <c r="U4" s="1" t="s">
        <v>13</v>
      </c>
      <c r="V4" s="1" t="s">
        <v>14</v>
      </c>
      <c r="W4" s="1" t="s">
        <v>13</v>
      </c>
      <c r="X4" s="1" t="s">
        <v>14</v>
      </c>
      <c r="Y4" s="1" t="s">
        <v>13</v>
      </c>
    </row>
    <row r="5" spans="1:25" ht="20.100000000000001" customHeight="1" x14ac:dyDescent="0.25">
      <c r="A5" s="2">
        <v>2004</v>
      </c>
      <c r="B5" s="3"/>
      <c r="C5" s="5"/>
      <c r="D5" s="3"/>
      <c r="E5" s="5"/>
      <c r="F5" s="3"/>
      <c r="G5" s="5"/>
      <c r="H5" s="3"/>
      <c r="I5" s="5"/>
      <c r="J5" s="3"/>
      <c r="K5" s="5"/>
      <c r="L5" s="3"/>
      <c r="M5" s="5"/>
      <c r="N5" s="3"/>
      <c r="O5" s="5"/>
      <c r="P5" s="3"/>
      <c r="Q5" s="5"/>
      <c r="R5" s="3"/>
      <c r="S5" s="5"/>
      <c r="T5" s="3"/>
      <c r="U5" s="5"/>
      <c r="V5" s="3"/>
      <c r="W5" s="5"/>
      <c r="X5" s="3">
        <v>115.87025488121819</v>
      </c>
      <c r="Y5" s="4">
        <f t="shared" ref="Y5:Y24" si="0">$X$24/X5</f>
        <v>25.157621367004566</v>
      </c>
    </row>
    <row r="6" spans="1:25" ht="20.100000000000001" customHeight="1" x14ac:dyDescent="0.25">
      <c r="A6" s="2">
        <v>2005</v>
      </c>
      <c r="B6" s="3">
        <v>114.83092745636917</v>
      </c>
      <c r="C6" s="5">
        <f t="shared" ref="C6:C24" si="1">$X$24/B6</f>
        <v>25.385321398780679</v>
      </c>
      <c r="D6" s="3">
        <v>114.80514419443672</v>
      </c>
      <c r="E6" s="5">
        <f t="shared" ref="E6:E24" si="2">$X$24/D6</f>
        <v>25.391022505603519</v>
      </c>
      <c r="F6" s="3">
        <v>117.24628137365562</v>
      </c>
      <c r="G6" s="5">
        <f t="shared" ref="G6:G24" si="3">$X$24/F6</f>
        <v>24.862366344140476</v>
      </c>
      <c r="H6" s="3">
        <v>119.61544602491335</v>
      </c>
      <c r="I6" s="5">
        <f t="shared" ref="I6:I24" si="4">$X$24/H6</f>
        <v>24.369929610870351</v>
      </c>
      <c r="J6" s="3">
        <v>119.23228193448413</v>
      </c>
      <c r="K6" s="5">
        <f t="shared" ref="K6:K24" si="5">$X$24/J6</f>
        <v>24.448244659124683</v>
      </c>
      <c r="L6" s="3">
        <v>119.63916111075497</v>
      </c>
      <c r="M6" s="5">
        <f t="shared" ref="M6:M24" si="6">$X$24/L6</f>
        <v>24.365098960376731</v>
      </c>
      <c r="N6" s="3">
        <v>119.33458771177759</v>
      </c>
      <c r="O6" s="5">
        <f t="shared" ref="O6:O24" si="7">$X$24/N6</f>
        <v>24.427285130782796</v>
      </c>
      <c r="P6" s="3">
        <v>121.40069562652457</v>
      </c>
      <c r="Q6" s="5">
        <f t="shared" ref="Q6:Q24" si="8">$X$24/P6</f>
        <v>24.011559282722132</v>
      </c>
      <c r="R6" s="3">
        <v>123.40448250173429</v>
      </c>
      <c r="S6" s="5">
        <f t="shared" ref="S6:S24" si="9">$X$24/R6</f>
        <v>23.621670306498253</v>
      </c>
      <c r="T6" s="3">
        <v>124.21617267818512</v>
      </c>
      <c r="U6" s="5">
        <f t="shared" ref="U6:U24" si="10">$X$24/T6</f>
        <v>23.467314578691223</v>
      </c>
      <c r="V6" s="3">
        <v>121.40469410030022</v>
      </c>
      <c r="W6" s="5">
        <f t="shared" ref="W6:W24" si="11">$X$24/V6</f>
        <v>24.010768460004641</v>
      </c>
      <c r="X6" s="3">
        <v>121.13638272211551</v>
      </c>
      <c r="Y6" s="4">
        <f t="shared" si="0"/>
        <v>24.063951180439314</v>
      </c>
    </row>
    <row r="7" spans="1:25" ht="20.100000000000001" customHeight="1" x14ac:dyDescent="0.25">
      <c r="A7" s="2">
        <v>2006</v>
      </c>
      <c r="B7" s="3">
        <v>123.51354804127395</v>
      </c>
      <c r="C7" s="5">
        <f t="shared" si="1"/>
        <v>23.600811783221555</v>
      </c>
      <c r="D7" s="3">
        <v>123.83050341716174</v>
      </c>
      <c r="E7" s="5">
        <f t="shared" si="2"/>
        <v>23.540403370402561</v>
      </c>
      <c r="F7" s="3">
        <v>124.13755393755304</v>
      </c>
      <c r="G7" s="5">
        <f t="shared" si="3"/>
        <v>23.482176887957618</v>
      </c>
      <c r="H7" s="3">
        <v>126.54443382320098</v>
      </c>
      <c r="I7" s="5">
        <f t="shared" si="4"/>
        <v>23.035545001312833</v>
      </c>
      <c r="J7" s="3">
        <v>130.05075266895969</v>
      </c>
      <c r="K7" s="5">
        <f t="shared" si="5"/>
        <v>22.414480040881397</v>
      </c>
      <c r="L7" s="3">
        <v>135.28051637110826</v>
      </c>
      <c r="M7" s="5">
        <f t="shared" si="6"/>
        <v>21.547966242258948</v>
      </c>
      <c r="N7" s="3">
        <v>136.44928931969446</v>
      </c>
      <c r="O7" s="5">
        <f t="shared" si="7"/>
        <v>21.36339452212346</v>
      </c>
      <c r="P7" s="3">
        <v>135.42908920355563</v>
      </c>
      <c r="Q7" s="5">
        <f t="shared" si="8"/>
        <v>21.524326990183045</v>
      </c>
      <c r="R7" s="3">
        <v>135.11213382766786</v>
      </c>
      <c r="S7" s="5">
        <f t="shared" si="9"/>
        <v>21.574820243147332</v>
      </c>
      <c r="T7" s="3">
        <v>135.72623486845046</v>
      </c>
      <c r="U7" s="5">
        <f t="shared" si="10"/>
        <v>21.477203746389314</v>
      </c>
      <c r="V7" s="3">
        <v>135.33004064859071</v>
      </c>
      <c r="W7" s="5">
        <f t="shared" si="11"/>
        <v>21.540080724348442</v>
      </c>
      <c r="X7" s="3">
        <v>135.16165810515034</v>
      </c>
      <c r="Y7" s="4">
        <f t="shared" si="0"/>
        <v>21.566915062052818</v>
      </c>
    </row>
    <row r="8" spans="1:25" ht="20.100000000000001" customHeight="1" x14ac:dyDescent="0.25">
      <c r="A8" s="2">
        <v>2007</v>
      </c>
      <c r="B8" s="3">
        <v>135.09232411667486</v>
      </c>
      <c r="C8" s="5">
        <f t="shared" si="1"/>
        <v>21.577983938468567</v>
      </c>
      <c r="D8" s="3">
        <v>136.37005047572254</v>
      </c>
      <c r="E8" s="5">
        <f t="shared" si="2"/>
        <v>21.375807883263565</v>
      </c>
      <c r="F8" s="3">
        <v>137.69730111225266</v>
      </c>
      <c r="G8" s="5">
        <f t="shared" si="3"/>
        <v>21.169768589898776</v>
      </c>
      <c r="H8" s="3">
        <v>138.79674007236343</v>
      </c>
      <c r="I8" s="5">
        <f t="shared" si="4"/>
        <v>21.002078279938114</v>
      </c>
      <c r="J8" s="3">
        <v>139.34150712467058</v>
      </c>
      <c r="K8" s="5">
        <f t="shared" si="5"/>
        <v>20.919968932099287</v>
      </c>
      <c r="L8" s="3">
        <v>139.19293429222319</v>
      </c>
      <c r="M8" s="5">
        <f t="shared" si="6"/>
        <v>20.942298650592239</v>
      </c>
      <c r="N8" s="3">
        <v>139.28207799169164</v>
      </c>
      <c r="O8" s="5">
        <f t="shared" si="7"/>
        <v>20.928895102885274</v>
      </c>
      <c r="P8" s="3">
        <v>140.47066065127083</v>
      </c>
      <c r="Q8" s="5">
        <f t="shared" si="8"/>
        <v>20.751806722378564</v>
      </c>
      <c r="R8" s="3">
        <v>141.89695984276591</v>
      </c>
      <c r="S8" s="5">
        <f t="shared" si="9"/>
        <v>20.543216734383133</v>
      </c>
      <c r="T8" s="3">
        <v>141.70876758833253</v>
      </c>
      <c r="U8" s="5">
        <f t="shared" si="10"/>
        <v>20.570498562715645</v>
      </c>
      <c r="V8" s="3">
        <v>142.97658909188371</v>
      </c>
      <c r="W8" s="5">
        <f t="shared" si="11"/>
        <v>20.38809303337532</v>
      </c>
      <c r="X8" s="3">
        <v>143.19449591280656</v>
      </c>
      <c r="Y8" s="4">
        <f t="shared" si="0"/>
        <v>20.357067367833768</v>
      </c>
    </row>
    <row r="9" spans="1:25" ht="20.100000000000001" customHeight="1" x14ac:dyDescent="0.25">
      <c r="A9" s="2">
        <v>2008</v>
      </c>
      <c r="B9" s="3">
        <v>143.79869209809269</v>
      </c>
      <c r="C9" s="5">
        <f t="shared" si="1"/>
        <v>20.271533471330258</v>
      </c>
      <c r="D9" s="3">
        <v>147.48329834278826</v>
      </c>
      <c r="E9" s="5">
        <f t="shared" si="2"/>
        <v>19.76508548937359</v>
      </c>
      <c r="F9" s="3">
        <v>152.15839013713318</v>
      </c>
      <c r="G9" s="5">
        <f t="shared" si="3"/>
        <v>19.157799956826764</v>
      </c>
      <c r="H9" s="3">
        <v>159.00264528521018</v>
      </c>
      <c r="I9" s="5">
        <f t="shared" si="4"/>
        <v>18.333154110557079</v>
      </c>
      <c r="J9" s="3">
        <v>162.37029615401798</v>
      </c>
      <c r="K9" s="5">
        <f t="shared" si="5"/>
        <v>17.952914227827289</v>
      </c>
      <c r="L9" s="3">
        <v>162.89525349533213</v>
      </c>
      <c r="M9" s="5">
        <f t="shared" si="6"/>
        <v>17.895057943376674</v>
      </c>
      <c r="N9" s="3">
        <v>164.92574887211327</v>
      </c>
      <c r="O9" s="5">
        <f t="shared" si="7"/>
        <v>17.674741633341711</v>
      </c>
      <c r="P9" s="3">
        <v>161.0727600839773</v>
      </c>
      <c r="Q9" s="5">
        <f t="shared" si="8"/>
        <v>18.09753553909561</v>
      </c>
      <c r="R9" s="3">
        <v>159.62665118148925</v>
      </c>
      <c r="S9" s="5">
        <f t="shared" si="9"/>
        <v>18.261486903497939</v>
      </c>
      <c r="T9" s="3">
        <v>160.53789788716668</v>
      </c>
      <c r="U9" s="5">
        <f t="shared" si="10"/>
        <v>18.157830882081242</v>
      </c>
      <c r="V9" s="3">
        <v>160.4883736096842</v>
      </c>
      <c r="W9" s="5">
        <f t="shared" si="11"/>
        <v>18.163434113236608</v>
      </c>
      <c r="X9" s="3">
        <v>154.80298655469693</v>
      </c>
      <c r="Y9" s="4">
        <f t="shared" si="0"/>
        <v>18.83051525604791</v>
      </c>
    </row>
    <row r="10" spans="1:25" ht="20.100000000000001" customHeight="1" x14ac:dyDescent="0.25">
      <c r="A10" s="2">
        <v>2009</v>
      </c>
      <c r="B10" s="3">
        <v>155.15956135257071</v>
      </c>
      <c r="C10" s="5">
        <f t="shared" si="1"/>
        <v>18.787240532191049</v>
      </c>
      <c r="D10" s="3">
        <v>156.972149908429</v>
      </c>
      <c r="E10" s="5">
        <f t="shared" si="2"/>
        <v>18.570300538665624</v>
      </c>
      <c r="F10" s="3">
        <v>157.4277732612677</v>
      </c>
      <c r="G10" s="5">
        <f t="shared" si="3"/>
        <v>18.516554859492437</v>
      </c>
      <c r="H10" s="3">
        <v>158.44797337740653</v>
      </c>
      <c r="I10" s="5">
        <f t="shared" si="4"/>
        <v>18.397332183332676</v>
      </c>
      <c r="J10" s="3">
        <v>158.36873453343458</v>
      </c>
      <c r="K10" s="5">
        <f t="shared" si="5"/>
        <v>18.406537177858077</v>
      </c>
      <c r="L10" s="3">
        <v>159.86436771340513</v>
      </c>
      <c r="M10" s="5">
        <f t="shared" si="6"/>
        <v>18.23433227613214</v>
      </c>
      <c r="N10" s="3">
        <v>158.73521418680485</v>
      </c>
      <c r="O10" s="5">
        <f t="shared" si="7"/>
        <v>18.364041116733606</v>
      </c>
      <c r="P10" s="3">
        <v>159.39883950506993</v>
      </c>
      <c r="Q10" s="5">
        <f t="shared" si="8"/>
        <v>18.287586089403639</v>
      </c>
      <c r="R10" s="3">
        <v>160.37942019922278</v>
      </c>
      <c r="S10" s="5">
        <f t="shared" si="9"/>
        <v>18.175773402715709</v>
      </c>
      <c r="T10" s="3">
        <v>160.83504355206148</v>
      </c>
      <c r="U10" s="5">
        <f t="shared" si="10"/>
        <v>18.124283959648526</v>
      </c>
      <c r="V10" s="3">
        <v>162.9150632063251</v>
      </c>
      <c r="W10" s="5">
        <f t="shared" si="11"/>
        <v>17.892881987887449</v>
      </c>
      <c r="X10" s="3">
        <v>163.9847875999464</v>
      </c>
      <c r="Y10" s="4">
        <f t="shared" si="0"/>
        <v>17.776161085816188</v>
      </c>
    </row>
    <row r="11" spans="1:25" ht="20.100000000000001" customHeight="1" x14ac:dyDescent="0.25">
      <c r="A11" s="2">
        <v>2010</v>
      </c>
      <c r="B11" s="3">
        <v>164.93565372760978</v>
      </c>
      <c r="C11" s="5">
        <f t="shared" si="1"/>
        <v>17.673680214795386</v>
      </c>
      <c r="D11" s="3">
        <v>167.67929870013845</v>
      </c>
      <c r="E11" s="5">
        <f t="shared" si="2"/>
        <v>17.384495418321983</v>
      </c>
      <c r="F11" s="3">
        <v>170.93799615848482</v>
      </c>
      <c r="G11" s="5">
        <f t="shared" si="3"/>
        <v>17.053083957397892</v>
      </c>
      <c r="H11" s="3">
        <v>174.95936749006114</v>
      </c>
      <c r="I11" s="5">
        <f t="shared" si="4"/>
        <v>16.661125619156074</v>
      </c>
      <c r="J11" s="3">
        <v>172.948681824273</v>
      </c>
      <c r="K11" s="5">
        <f t="shared" si="5"/>
        <v>16.854826352257763</v>
      </c>
      <c r="L11" s="3">
        <v>172.07705454058151</v>
      </c>
      <c r="M11" s="5">
        <f t="shared" si="6"/>
        <v>16.940201631081155</v>
      </c>
      <c r="N11" s="3">
        <v>171.80962344217622</v>
      </c>
      <c r="O11" s="5">
        <f t="shared" si="7"/>
        <v>16.966569983671906</v>
      </c>
      <c r="P11" s="3">
        <v>173.79059454147492</v>
      </c>
      <c r="Q11" s="5">
        <f t="shared" si="8"/>
        <v>16.773174680085084</v>
      </c>
      <c r="R11" s="3">
        <v>174.67212668066281</v>
      </c>
      <c r="S11" s="5">
        <f t="shared" si="9"/>
        <v>16.688524124568922</v>
      </c>
      <c r="T11" s="3">
        <v>176.78186090141591</v>
      </c>
      <c r="U11" s="5">
        <f t="shared" si="10"/>
        <v>16.489361437515292</v>
      </c>
      <c r="V11" s="3">
        <v>176.22718899361229</v>
      </c>
      <c r="W11" s="5">
        <f t="shared" si="11"/>
        <v>16.541261406068621</v>
      </c>
      <c r="X11" s="3">
        <v>178.53502032429529</v>
      </c>
      <c r="Y11" s="4">
        <f t="shared" si="0"/>
        <v>16.32744093962679</v>
      </c>
    </row>
    <row r="12" spans="1:25" ht="20.100000000000001" customHeight="1" x14ac:dyDescent="0.25">
      <c r="A12" s="2">
        <v>2011</v>
      </c>
      <c r="B12" s="3">
        <v>182.75448876580151</v>
      </c>
      <c r="C12" s="5">
        <f t="shared" si="1"/>
        <v>15.950470052396776</v>
      </c>
      <c r="D12" s="3">
        <v>185.90423281368643</v>
      </c>
      <c r="E12" s="5">
        <f t="shared" si="2"/>
        <v>15.680223929712447</v>
      </c>
      <c r="F12" s="3">
        <v>188.17244472238343</v>
      </c>
      <c r="G12" s="5">
        <f t="shared" si="3"/>
        <v>15.491216072048266</v>
      </c>
      <c r="H12" s="3">
        <v>189.32140795997668</v>
      </c>
      <c r="I12" s="5">
        <f t="shared" si="4"/>
        <v>15.397202204497903</v>
      </c>
      <c r="J12" s="3">
        <v>189.60864876937501</v>
      </c>
      <c r="K12" s="5">
        <f t="shared" si="5"/>
        <v>15.373876766273463</v>
      </c>
      <c r="L12" s="3">
        <v>189.61855362487151</v>
      </c>
      <c r="M12" s="5">
        <f t="shared" si="6"/>
        <v>15.37307370125224</v>
      </c>
      <c r="N12" s="3">
        <v>189.56902934738903</v>
      </c>
      <c r="O12" s="5">
        <f t="shared" si="7"/>
        <v>15.377089865550598</v>
      </c>
      <c r="P12" s="3">
        <v>192.90696564970736</v>
      </c>
      <c r="Q12" s="5">
        <f t="shared" si="8"/>
        <v>15.111014732839028</v>
      </c>
      <c r="R12" s="3">
        <v>195.88832715415191</v>
      </c>
      <c r="S12" s="5">
        <f t="shared" si="9"/>
        <v>14.88102962718172</v>
      </c>
      <c r="T12" s="3">
        <v>199.02816634654036</v>
      </c>
      <c r="U12" s="5">
        <f t="shared" si="10"/>
        <v>14.646268684023731</v>
      </c>
      <c r="V12" s="3">
        <v>200.31579756108454</v>
      </c>
      <c r="W12" s="5">
        <f t="shared" si="11"/>
        <v>14.552122376224922</v>
      </c>
      <c r="X12" s="3">
        <v>202.32648322687271</v>
      </c>
      <c r="Y12" s="4">
        <f t="shared" si="0"/>
        <v>14.407505895959899</v>
      </c>
    </row>
    <row r="13" spans="1:25" ht="20.100000000000001" customHeight="1" x14ac:dyDescent="0.25">
      <c r="A13" s="2">
        <v>2012</v>
      </c>
      <c r="B13" s="3">
        <v>203.09906195559921</v>
      </c>
      <c r="C13" s="5">
        <f t="shared" si="1"/>
        <v>14.352700460218133</v>
      </c>
      <c r="D13" s="3">
        <v>202.91086970116586</v>
      </c>
      <c r="E13" s="5">
        <f t="shared" si="2"/>
        <v>14.366012053928184</v>
      </c>
      <c r="F13" s="3">
        <v>203.64382900790636</v>
      </c>
      <c r="G13" s="5">
        <f t="shared" si="3"/>
        <v>14.314305590309962</v>
      </c>
      <c r="H13" s="3">
        <v>203.81221155134676</v>
      </c>
      <c r="I13" s="5">
        <f t="shared" si="4"/>
        <v>14.302479610087612</v>
      </c>
      <c r="J13" s="3">
        <v>204.89184080046456</v>
      </c>
      <c r="K13" s="5">
        <f t="shared" si="5"/>
        <v>14.227116065782306</v>
      </c>
      <c r="L13" s="3">
        <v>201.83124045204806</v>
      </c>
      <c r="M13" s="5">
        <f t="shared" si="6"/>
        <v>14.442858268477833</v>
      </c>
      <c r="N13" s="3">
        <v>201.19732970027246</v>
      </c>
      <c r="O13" s="5">
        <f t="shared" si="7"/>
        <v>14.488363261791603</v>
      </c>
      <c r="P13" s="3">
        <v>201.71238218609014</v>
      </c>
      <c r="Q13" s="5">
        <f t="shared" si="8"/>
        <v>14.451368668636032</v>
      </c>
      <c r="R13" s="3">
        <v>203.79240184035376</v>
      </c>
      <c r="S13" s="5">
        <f t="shared" si="9"/>
        <v>14.303869887570976</v>
      </c>
      <c r="T13" s="3">
        <v>204.14897663822754</v>
      </c>
      <c r="U13" s="5">
        <f t="shared" si="10"/>
        <v>14.278886174216332</v>
      </c>
      <c r="V13" s="3">
        <v>207.53643721802831</v>
      </c>
      <c r="W13" s="5">
        <f t="shared" si="11"/>
        <v>14.045822695402702</v>
      </c>
      <c r="X13" s="3">
        <v>207.28881583061599</v>
      </c>
      <c r="Y13" s="4">
        <f t="shared" si="0"/>
        <v>14.062601440021636</v>
      </c>
    </row>
    <row r="14" spans="1:25" ht="20.100000000000001" customHeight="1" x14ac:dyDescent="0.25">
      <c r="A14" s="2">
        <v>2013</v>
      </c>
      <c r="B14" s="3">
        <v>206.91243132174924</v>
      </c>
      <c r="C14" s="5">
        <f t="shared" si="1"/>
        <v>14.088182045800517</v>
      </c>
      <c r="D14" s="3">
        <v>206.64500022334391</v>
      </c>
      <c r="E14" s="5">
        <f t="shared" si="2"/>
        <v>14.106414366906618</v>
      </c>
      <c r="F14" s="3">
        <v>208.32882565774781</v>
      </c>
      <c r="G14" s="5">
        <f t="shared" si="3"/>
        <v>13.992398751332324</v>
      </c>
      <c r="H14" s="3">
        <v>207.26900611962299</v>
      </c>
      <c r="I14" s="5">
        <f t="shared" si="4"/>
        <v>14.063945471507829</v>
      </c>
      <c r="J14" s="3">
        <v>209.33912091839014</v>
      </c>
      <c r="K14" s="5">
        <f t="shared" si="5"/>
        <v>13.924869786457194</v>
      </c>
      <c r="L14" s="3">
        <v>212.38981641131014</v>
      </c>
      <c r="M14" s="5">
        <f t="shared" si="6"/>
        <v>13.724857666220808</v>
      </c>
      <c r="N14" s="3">
        <v>214.49955063206326</v>
      </c>
      <c r="O14" s="5">
        <f t="shared" si="7"/>
        <v>13.589865299998744</v>
      </c>
      <c r="P14" s="3">
        <v>214.58869433153171</v>
      </c>
      <c r="Q14" s="5">
        <f t="shared" si="8"/>
        <v>13.584219844762186</v>
      </c>
      <c r="R14" s="3">
        <v>216.48052173136196</v>
      </c>
      <c r="S14" s="5">
        <f t="shared" si="9"/>
        <v>13.465507088981186</v>
      </c>
      <c r="T14" s="3">
        <v>217.96625005583599</v>
      </c>
      <c r="U14" s="5">
        <f t="shared" si="10"/>
        <v>13.373721845713568</v>
      </c>
      <c r="V14" s="3">
        <v>219.31331040335908</v>
      </c>
      <c r="W14" s="5">
        <f t="shared" si="11"/>
        <v>13.291578129201193</v>
      </c>
      <c r="X14" s="3">
        <v>221.74</v>
      </c>
      <c r="Y14" s="4">
        <f t="shared" si="0"/>
        <v>13.146117074050689</v>
      </c>
    </row>
    <row r="15" spans="1:25" ht="20.100000000000001" customHeight="1" x14ac:dyDescent="0.25">
      <c r="A15" s="2">
        <v>2014</v>
      </c>
      <c r="B15" s="3">
        <v>229.1</v>
      </c>
      <c r="C15" s="5">
        <f t="shared" si="1"/>
        <v>12.723788738542122</v>
      </c>
      <c r="D15" s="3">
        <v>232.27</v>
      </c>
      <c r="E15" s="5">
        <f t="shared" si="2"/>
        <v>12.550135618030739</v>
      </c>
      <c r="F15" s="3">
        <v>233.98</v>
      </c>
      <c r="G15" s="5">
        <f t="shared" si="3"/>
        <v>12.458415249166595</v>
      </c>
      <c r="H15" s="3">
        <v>234.18</v>
      </c>
      <c r="I15" s="5">
        <f t="shared" si="4"/>
        <v>12.447775215646084</v>
      </c>
      <c r="J15" s="3">
        <v>232.96</v>
      </c>
      <c r="K15" s="5">
        <f t="shared" si="5"/>
        <v>12.512963598901099</v>
      </c>
      <c r="L15" s="3">
        <v>233.09</v>
      </c>
      <c r="M15" s="5">
        <f t="shared" si="6"/>
        <v>12.50598481273328</v>
      </c>
      <c r="N15" s="3">
        <v>234.79</v>
      </c>
      <c r="O15" s="5">
        <f t="shared" si="7"/>
        <v>12.415435069636697</v>
      </c>
      <c r="P15" s="3">
        <v>235.78</v>
      </c>
      <c r="Q15" s="5">
        <f t="shared" si="8"/>
        <v>12.363304775638307</v>
      </c>
      <c r="R15" s="3">
        <v>237.79</v>
      </c>
      <c r="S15" s="5">
        <f t="shared" si="9"/>
        <v>12.258799781319652</v>
      </c>
      <c r="T15" s="3">
        <v>239.97</v>
      </c>
      <c r="U15" s="5">
        <f t="shared" si="10"/>
        <v>12.147435096053673</v>
      </c>
      <c r="V15" s="3">
        <v>237.65</v>
      </c>
      <c r="W15" s="5">
        <f t="shared" si="11"/>
        <v>12.266021460130444</v>
      </c>
      <c r="X15" s="3">
        <v>235.84</v>
      </c>
      <c r="Y15" s="4">
        <f t="shared" si="0"/>
        <v>12.360159430122117</v>
      </c>
    </row>
    <row r="16" spans="1:25" ht="20.100000000000001" customHeight="1" x14ac:dyDescent="0.25">
      <c r="A16" s="2">
        <v>2015</v>
      </c>
      <c r="B16" s="3">
        <v>236.61</v>
      </c>
      <c r="C16" s="5">
        <f t="shared" si="1"/>
        <v>12.319935759266302</v>
      </c>
      <c r="D16" s="3">
        <v>239.46</v>
      </c>
      <c r="E16" s="5">
        <f t="shared" si="2"/>
        <v>12.173306606531362</v>
      </c>
      <c r="F16" s="3">
        <v>241.97</v>
      </c>
      <c r="G16" s="5">
        <f t="shared" si="3"/>
        <v>12.047030623631029</v>
      </c>
      <c r="H16" s="3">
        <v>245.42</v>
      </c>
      <c r="I16" s="5">
        <f t="shared" si="4"/>
        <v>11.877679080759515</v>
      </c>
      <c r="J16" s="3">
        <v>248.15</v>
      </c>
      <c r="K16" s="5">
        <f t="shared" si="5"/>
        <v>11.747007858150312</v>
      </c>
      <c r="L16" s="3">
        <v>248.78</v>
      </c>
      <c r="M16" s="5">
        <f t="shared" si="6"/>
        <v>11.717260229922019</v>
      </c>
      <c r="N16" s="3">
        <v>247.99</v>
      </c>
      <c r="O16" s="5">
        <f t="shared" si="7"/>
        <v>11.754586878503165</v>
      </c>
      <c r="P16" s="3">
        <v>250.43</v>
      </c>
      <c r="Q16" s="5">
        <f t="shared" si="8"/>
        <v>11.640059098350836</v>
      </c>
      <c r="R16" s="3">
        <v>254.25</v>
      </c>
      <c r="S16" s="5">
        <f t="shared" si="9"/>
        <v>11.465172074729598</v>
      </c>
      <c r="T16" s="3">
        <v>253.74</v>
      </c>
      <c r="U16" s="5">
        <f t="shared" si="10"/>
        <v>11.488216284385592</v>
      </c>
      <c r="V16" s="3">
        <v>250.13</v>
      </c>
      <c r="W16" s="5">
        <f t="shared" si="11"/>
        <v>11.654019909646983</v>
      </c>
      <c r="X16" s="3">
        <v>249.31</v>
      </c>
      <c r="Y16" s="4">
        <f t="shared" si="0"/>
        <v>11.692350888452127</v>
      </c>
    </row>
    <row r="17" spans="1:25" ht="20.100000000000001" customHeight="1" x14ac:dyDescent="0.25">
      <c r="A17" s="2">
        <v>2016</v>
      </c>
      <c r="B17" s="3">
        <v>250.67</v>
      </c>
      <c r="C17" s="5">
        <f t="shared" si="1"/>
        <v>11.628914509115571</v>
      </c>
      <c r="D17" s="3">
        <v>250.16</v>
      </c>
      <c r="E17" s="5">
        <f t="shared" si="2"/>
        <v>11.652622321714103</v>
      </c>
      <c r="F17" s="3">
        <v>251.17</v>
      </c>
      <c r="G17" s="5">
        <f t="shared" si="3"/>
        <v>11.605765019707768</v>
      </c>
      <c r="H17" s="3">
        <v>252.47</v>
      </c>
      <c r="I17" s="5">
        <f t="shared" si="4"/>
        <v>11.546005465995959</v>
      </c>
      <c r="J17" s="3">
        <v>256.20999999999998</v>
      </c>
      <c r="K17" s="5">
        <f t="shared" si="5"/>
        <v>11.377463799227197</v>
      </c>
      <c r="L17" s="3">
        <v>257.27</v>
      </c>
      <c r="M17" s="5">
        <f t="shared" si="6"/>
        <v>11.330586543320248</v>
      </c>
      <c r="N17" s="3">
        <v>257.81</v>
      </c>
      <c r="O17" s="5">
        <f t="shared" si="7"/>
        <v>11.306853884643729</v>
      </c>
      <c r="P17" s="3">
        <v>258.01</v>
      </c>
      <c r="Q17" s="5">
        <f t="shared" si="8"/>
        <v>11.298089221348009</v>
      </c>
      <c r="R17" s="3">
        <v>258.77</v>
      </c>
      <c r="S17" s="5">
        <f t="shared" si="9"/>
        <v>11.264907060323841</v>
      </c>
      <c r="T17" s="3">
        <v>260.94</v>
      </c>
      <c r="U17" s="5">
        <f t="shared" si="10"/>
        <v>11.17122710201579</v>
      </c>
      <c r="V17" s="3">
        <v>266.16000000000003</v>
      </c>
      <c r="W17" s="5">
        <f t="shared" si="11"/>
        <v>10.952134054703937</v>
      </c>
      <c r="X17" s="3">
        <v>274.08999999999997</v>
      </c>
      <c r="Y17" s="4">
        <f t="shared" si="0"/>
        <v>10.635265788609582</v>
      </c>
    </row>
    <row r="18" spans="1:25" ht="20.100000000000001" customHeight="1" x14ac:dyDescent="0.25">
      <c r="A18" s="2">
        <v>2017</v>
      </c>
      <c r="B18" s="3">
        <v>284.99</v>
      </c>
      <c r="C18" s="5">
        <f t="shared" si="1"/>
        <v>10.228499245587564</v>
      </c>
      <c r="D18" s="3">
        <v>288.58999999999997</v>
      </c>
      <c r="E18" s="5">
        <f t="shared" si="2"/>
        <v>10.100904397241763</v>
      </c>
      <c r="F18" s="3">
        <v>291.58</v>
      </c>
      <c r="G18" s="5">
        <f t="shared" si="3"/>
        <v>9.9973249194046243</v>
      </c>
      <c r="H18" s="3">
        <v>293.79000000000002</v>
      </c>
      <c r="I18" s="5">
        <f t="shared" si="4"/>
        <v>9.9221212430647743</v>
      </c>
      <c r="J18" s="3">
        <v>295.31</v>
      </c>
      <c r="K18" s="5">
        <f t="shared" si="5"/>
        <v>9.8710507602180755</v>
      </c>
      <c r="L18" s="3">
        <v>295.52</v>
      </c>
      <c r="M18" s="5">
        <f t="shared" si="6"/>
        <v>9.8640362750406076</v>
      </c>
      <c r="N18" s="3">
        <v>297.64999999999998</v>
      </c>
      <c r="O18" s="5">
        <f t="shared" si="7"/>
        <v>9.7934486813371411</v>
      </c>
      <c r="P18" s="3">
        <v>300.18</v>
      </c>
      <c r="Q18" s="5">
        <f t="shared" si="8"/>
        <v>9.7109067892597771</v>
      </c>
      <c r="R18" s="3">
        <v>300.89999999999998</v>
      </c>
      <c r="S18" s="5">
        <f t="shared" si="9"/>
        <v>9.6876703223662357</v>
      </c>
      <c r="T18" s="3">
        <v>306.04000000000002</v>
      </c>
      <c r="U18" s="5">
        <f t="shared" si="10"/>
        <v>9.5249640569860148</v>
      </c>
      <c r="V18" s="3">
        <v>312.20999999999998</v>
      </c>
      <c r="W18" s="5">
        <f t="shared" si="11"/>
        <v>9.3367284840331841</v>
      </c>
      <c r="X18" s="3">
        <v>316.48</v>
      </c>
      <c r="Y18" s="4">
        <f t="shared" si="0"/>
        <v>9.2107558139534884</v>
      </c>
    </row>
    <row r="19" spans="1:25" ht="20.100000000000001" customHeight="1" x14ac:dyDescent="0.25">
      <c r="A19" s="2">
        <v>2018</v>
      </c>
      <c r="B19" s="3">
        <v>319.60000000000002</v>
      </c>
      <c r="C19" s="5">
        <f t="shared" si="1"/>
        <v>9.1208385481852314</v>
      </c>
      <c r="D19" s="3">
        <v>328.17</v>
      </c>
      <c r="E19" s="5">
        <f t="shared" si="2"/>
        <v>8.8826522838772579</v>
      </c>
      <c r="F19" s="3">
        <v>333.21</v>
      </c>
      <c r="G19" s="5">
        <f t="shared" si="3"/>
        <v>8.7482968698418428</v>
      </c>
      <c r="H19" s="3">
        <v>341.88</v>
      </c>
      <c r="I19" s="5">
        <f t="shared" si="4"/>
        <v>8.5264420264420266</v>
      </c>
      <c r="J19" s="3">
        <v>354.85</v>
      </c>
      <c r="K19" s="5">
        <f t="shared" si="5"/>
        <v>8.2147949837959704</v>
      </c>
      <c r="L19" s="3">
        <v>365.6</v>
      </c>
      <c r="M19" s="5">
        <f t="shared" si="6"/>
        <v>7.9732494529540476</v>
      </c>
      <c r="N19" s="3">
        <v>372.06</v>
      </c>
      <c r="O19" s="5">
        <f t="shared" si="7"/>
        <v>7.8348115895285702</v>
      </c>
      <c r="P19" s="3">
        <v>396.62</v>
      </c>
      <c r="Q19" s="5">
        <f t="shared" si="8"/>
        <v>7.3496545812112348</v>
      </c>
      <c r="R19" s="3">
        <v>439.78</v>
      </c>
      <c r="S19" s="5">
        <f t="shared" si="9"/>
        <v>6.6283596343626359</v>
      </c>
      <c r="T19" s="3">
        <v>443.78</v>
      </c>
      <c r="U19" s="5">
        <f t="shared" si="10"/>
        <v>6.5686150795439184</v>
      </c>
      <c r="V19" s="3">
        <v>432.55</v>
      </c>
      <c r="W19" s="5">
        <f t="shared" si="11"/>
        <v>6.7391515431741995</v>
      </c>
      <c r="X19" s="3">
        <v>422.94</v>
      </c>
      <c r="Y19" s="4">
        <f t="shared" si="0"/>
        <v>6.8922778644725016</v>
      </c>
    </row>
    <row r="20" spans="1:25" ht="20.100000000000001" customHeight="1" x14ac:dyDescent="0.25">
      <c r="A20" s="2">
        <v>2019</v>
      </c>
      <c r="B20" s="3">
        <v>424.86</v>
      </c>
      <c r="C20" s="5">
        <f t="shared" si="1"/>
        <v>6.861130725415431</v>
      </c>
      <c r="D20" s="3">
        <v>425.26</v>
      </c>
      <c r="E20" s="5">
        <f t="shared" si="2"/>
        <v>6.8546771386916241</v>
      </c>
      <c r="F20" s="3">
        <v>431.98</v>
      </c>
      <c r="G20" s="5">
        <f t="shared" si="3"/>
        <v>6.7480438909208758</v>
      </c>
      <c r="H20" s="3">
        <v>444.85</v>
      </c>
      <c r="I20" s="5">
        <f t="shared" si="4"/>
        <v>6.5528155558053269</v>
      </c>
      <c r="J20" s="3">
        <v>456.74</v>
      </c>
      <c r="K20" s="5">
        <f t="shared" si="5"/>
        <v>6.382230590708061</v>
      </c>
      <c r="L20" s="3">
        <v>457.16</v>
      </c>
      <c r="M20" s="5">
        <f t="shared" si="6"/>
        <v>6.3763671362323908</v>
      </c>
      <c r="N20" s="3">
        <v>452.63</v>
      </c>
      <c r="O20" s="5">
        <f t="shared" si="7"/>
        <v>6.440182930870689</v>
      </c>
      <c r="P20" s="3">
        <v>449.96</v>
      </c>
      <c r="Q20" s="5">
        <f t="shared" si="8"/>
        <v>6.4783980798293186</v>
      </c>
      <c r="R20" s="3">
        <v>450.55</v>
      </c>
      <c r="S20" s="5">
        <f t="shared" si="9"/>
        <v>6.4699145488846961</v>
      </c>
      <c r="T20" s="3">
        <v>451.31</v>
      </c>
      <c r="U20" s="5">
        <f t="shared" si="10"/>
        <v>6.4590192993729367</v>
      </c>
      <c r="V20" s="3">
        <v>450.97</v>
      </c>
      <c r="W20" s="5">
        <f t="shared" si="11"/>
        <v>6.4638889504845105</v>
      </c>
      <c r="X20" s="3">
        <v>454.08</v>
      </c>
      <c r="Y20" s="4">
        <f t="shared" si="0"/>
        <v>6.4196176885130374</v>
      </c>
    </row>
    <row r="21" spans="1:25" ht="20.100000000000001" customHeight="1" x14ac:dyDescent="0.25">
      <c r="A21" s="2">
        <v>2020</v>
      </c>
      <c r="B21" s="3">
        <v>462.42</v>
      </c>
      <c r="C21" s="5">
        <f t="shared" si="1"/>
        <v>6.303836339258682</v>
      </c>
      <c r="D21" s="3">
        <v>464.64</v>
      </c>
      <c r="E21" s="5">
        <f t="shared" si="2"/>
        <v>6.2737172865013777</v>
      </c>
      <c r="F21" s="3">
        <v>468.69</v>
      </c>
      <c r="G21" s="5">
        <f t="shared" si="3"/>
        <v>6.2195054300283772</v>
      </c>
      <c r="H21" s="3">
        <v>474.69</v>
      </c>
      <c r="I21" s="5">
        <f t="shared" si="4"/>
        <v>6.1408919505361395</v>
      </c>
      <c r="J21" s="3">
        <v>482.02</v>
      </c>
      <c r="K21" s="5">
        <f t="shared" si="5"/>
        <v>6.0475084021409904</v>
      </c>
      <c r="L21" s="3">
        <v>485.37</v>
      </c>
      <c r="M21" s="5">
        <f t="shared" si="6"/>
        <v>6.005768794939943</v>
      </c>
      <c r="N21" s="3">
        <v>490.33</v>
      </c>
      <c r="O21" s="5">
        <f t="shared" si="7"/>
        <v>5.9450166214590174</v>
      </c>
      <c r="P21" s="3">
        <v>501.85</v>
      </c>
      <c r="Q21" s="5">
        <f t="shared" si="8"/>
        <v>5.8085483710271992</v>
      </c>
      <c r="R21" s="3">
        <v>515.13</v>
      </c>
      <c r="S21" s="5">
        <f t="shared" si="9"/>
        <v>5.6588045736027803</v>
      </c>
      <c r="T21" s="3">
        <v>533.44000000000005</v>
      </c>
      <c r="U21" s="5">
        <f t="shared" si="10"/>
        <v>5.4645695860827832</v>
      </c>
      <c r="V21" s="3">
        <v>555.17999999999995</v>
      </c>
      <c r="W21" s="5">
        <f t="shared" si="11"/>
        <v>5.2505853957275122</v>
      </c>
      <c r="X21" s="3">
        <v>568.27</v>
      </c>
      <c r="Y21" s="4">
        <f t="shared" si="0"/>
        <v>5.1296390800147815</v>
      </c>
    </row>
    <row r="22" spans="1:25" ht="20.100000000000001" customHeight="1" x14ac:dyDescent="0.25">
      <c r="A22" s="2">
        <v>2021</v>
      </c>
      <c r="B22" s="3">
        <v>583.38</v>
      </c>
      <c r="C22" s="5">
        <f t="shared" si="1"/>
        <v>4.9967774006650894</v>
      </c>
      <c r="D22" s="3">
        <v>590.52</v>
      </c>
      <c r="E22" s="5">
        <f t="shared" si="2"/>
        <v>4.9363611732032782</v>
      </c>
      <c r="F22" s="3">
        <v>614.92999999999995</v>
      </c>
      <c r="G22" s="5">
        <f t="shared" si="3"/>
        <v>4.7404094775015047</v>
      </c>
      <c r="H22" s="3">
        <v>641.63</v>
      </c>
      <c r="I22" s="5">
        <f t="shared" si="4"/>
        <v>4.5431479201408909</v>
      </c>
      <c r="J22" s="3">
        <v>666.79</v>
      </c>
      <c r="K22" s="5">
        <f t="shared" si="5"/>
        <v>4.3717212315721596</v>
      </c>
      <c r="L22" s="3">
        <v>693.54</v>
      </c>
      <c r="M22" s="5">
        <f t="shared" si="6"/>
        <v>4.2031029212446294</v>
      </c>
      <c r="N22" s="3">
        <v>710.61</v>
      </c>
      <c r="O22" s="5">
        <f t="shared" si="7"/>
        <v>4.1021376000900638</v>
      </c>
      <c r="P22" s="3">
        <v>730.28</v>
      </c>
      <c r="Q22" s="5">
        <f t="shared" si="8"/>
        <v>3.9916470394917019</v>
      </c>
      <c r="R22" s="3">
        <v>741.58</v>
      </c>
      <c r="S22" s="5">
        <f t="shared" si="9"/>
        <v>3.9308233771137298</v>
      </c>
      <c r="T22" s="3">
        <v>780.45</v>
      </c>
      <c r="U22" s="5">
        <f t="shared" si="10"/>
        <v>3.7350502914984944</v>
      </c>
      <c r="V22" s="3">
        <v>858.43</v>
      </c>
      <c r="W22" s="5">
        <f t="shared" si="11"/>
        <v>3.3957573710145268</v>
      </c>
      <c r="X22" s="3">
        <v>1022.25</v>
      </c>
      <c r="Y22" s="4">
        <f t="shared" si="0"/>
        <v>2.8515725116165322</v>
      </c>
    </row>
    <row r="23" spans="1:25" ht="20.100000000000001" customHeight="1" x14ac:dyDescent="0.25">
      <c r="A23" s="2">
        <v>2022</v>
      </c>
      <c r="B23" s="3">
        <v>1129.03</v>
      </c>
      <c r="C23" s="5">
        <f t="shared" si="1"/>
        <v>2.5818800209028989</v>
      </c>
      <c r="D23" s="3">
        <v>1210.5999999999999</v>
      </c>
      <c r="E23" s="5">
        <f t="shared" si="2"/>
        <v>2.4079134313563526</v>
      </c>
      <c r="F23" s="3">
        <v>1321.9</v>
      </c>
      <c r="G23" s="5">
        <f t="shared" si="3"/>
        <v>2.2051743702246762</v>
      </c>
      <c r="H23" s="3">
        <v>1423.27</v>
      </c>
      <c r="I23" s="5">
        <f t="shared" si="4"/>
        <v>2.0481145531065783</v>
      </c>
      <c r="J23" s="3">
        <v>1548.01</v>
      </c>
      <c r="K23" s="5">
        <f t="shared" si="5"/>
        <v>1.8830756907255122</v>
      </c>
      <c r="L23" s="3">
        <v>1652.75</v>
      </c>
      <c r="M23" s="5">
        <f t="shared" si="6"/>
        <v>1.7637392225079414</v>
      </c>
      <c r="N23" s="3">
        <v>1738.21</v>
      </c>
      <c r="O23" s="5">
        <f t="shared" si="7"/>
        <v>1.6770240649863941</v>
      </c>
      <c r="P23" s="3">
        <v>1780.05</v>
      </c>
      <c r="Q23" s="5">
        <f t="shared" si="8"/>
        <v>1.637605685233561</v>
      </c>
      <c r="R23" s="3">
        <v>1865.09</v>
      </c>
      <c r="S23" s="5">
        <f t="shared" si="9"/>
        <v>1.5629379815451265</v>
      </c>
      <c r="T23" s="3">
        <v>2011.13</v>
      </c>
      <c r="U23" s="5">
        <f t="shared" si="10"/>
        <v>1.4494438450025606</v>
      </c>
      <c r="V23" s="3">
        <v>2026.08</v>
      </c>
      <c r="W23" s="5">
        <f t="shared" si="11"/>
        <v>1.4387487167337913</v>
      </c>
      <c r="X23" s="3">
        <v>2021.19</v>
      </c>
      <c r="Y23" s="4">
        <f t="shared" si="0"/>
        <v>1.4422295776250624</v>
      </c>
    </row>
    <row r="24" spans="1:25" ht="20.100000000000001" customHeight="1" x14ac:dyDescent="0.25">
      <c r="A24" s="2">
        <v>2023</v>
      </c>
      <c r="B24" s="3">
        <v>2105.17</v>
      </c>
      <c r="C24" s="5">
        <f t="shared" si="1"/>
        <v>1.3846957727879459</v>
      </c>
      <c r="D24" s="3">
        <v>2138.04</v>
      </c>
      <c r="E24" s="5">
        <f t="shared" si="2"/>
        <v>1.3634076069671288</v>
      </c>
      <c r="F24" s="3">
        <v>2147.44</v>
      </c>
      <c r="G24" s="5">
        <f t="shared" si="3"/>
        <v>1.3574395559363708</v>
      </c>
      <c r="H24" s="3">
        <v>2164.94</v>
      </c>
      <c r="I24" s="5">
        <f t="shared" si="4"/>
        <v>1.3464668766801851</v>
      </c>
      <c r="J24" s="3">
        <v>2179.02</v>
      </c>
      <c r="K24" s="5">
        <f t="shared" si="5"/>
        <v>1.3377665188938146</v>
      </c>
      <c r="L24" s="3">
        <v>2320.7199999999998</v>
      </c>
      <c r="M24" s="5">
        <f t="shared" si="6"/>
        <v>1.2560843186597264</v>
      </c>
      <c r="N24" s="3">
        <v>2511.75</v>
      </c>
      <c r="O24" s="5">
        <f t="shared" si="7"/>
        <v>1.1605533990245844</v>
      </c>
      <c r="P24" s="3">
        <v>2659.6</v>
      </c>
      <c r="Q24" s="5">
        <f t="shared" si="8"/>
        <v>1.0960369980448188</v>
      </c>
      <c r="R24" s="3">
        <v>2749.98</v>
      </c>
      <c r="S24" s="5">
        <f t="shared" si="9"/>
        <v>1.0600149819271412</v>
      </c>
      <c r="T24" s="3">
        <v>2803.29</v>
      </c>
      <c r="U24" s="5">
        <f t="shared" si="10"/>
        <v>1.0398567397593541</v>
      </c>
      <c r="V24" s="3">
        <v>2882.04</v>
      </c>
      <c r="W24" s="5">
        <f t="shared" si="11"/>
        <v>1.0114432832299343</v>
      </c>
      <c r="X24" s="3">
        <v>2915.02</v>
      </c>
      <c r="Y24" s="4">
        <f t="shared" si="0"/>
        <v>1</v>
      </c>
    </row>
  </sheetData>
  <sheetProtection algorithmName="SHA-512" hashValue="i+kj5eTORXvgtCnSXuQAMdpf0dbQPWDKbPnysmo4tKgHFKkEEZoIxUgGIBrq2A+ywMkf/LvyVR+1EYcx6rOcQg==" saltValue="+YXSiIX8KlbNFSz356ASvg==" spinCount="100000" sheet="1" objects="1" scenarios="1"/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ismail.gerçek</dc:creator>
  <cp:lastModifiedBy>İsmail GERÇEK</cp:lastModifiedBy>
  <dcterms:created xsi:type="dcterms:W3CDTF">2024-02-20T19:02:03Z</dcterms:created>
  <dcterms:modified xsi:type="dcterms:W3CDTF">2024-02-23T15:39:22Z</dcterms:modified>
</cp:coreProperties>
</file>